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здел 7" sheetId="3" r:id="rId1"/>
  </sheets>
  <definedNames>
    <definedName name="_xlnm.Print_Area" localSheetId="0">'Раздел 7'!$A$1:$CM$20</definedName>
  </definedNames>
  <calcPr calcId="124519"/>
</workbook>
</file>

<file path=xl/calcChain.xml><?xml version="1.0" encoding="utf-8"?>
<calcChain xmlns="http://schemas.openxmlformats.org/spreadsheetml/2006/main">
  <c r="BW5" i="3"/>
  <c r="CK5"/>
  <c r="CH5"/>
  <c r="E5"/>
  <c r="BY5"/>
  <c r="BZ5"/>
  <c r="CA5"/>
  <c r="CB5"/>
  <c r="CC5"/>
  <c r="BX5"/>
  <c r="BQ5"/>
  <c r="BR5"/>
  <c r="BS5"/>
  <c r="BT5"/>
  <c r="BU5"/>
  <c r="BV5"/>
  <c r="BP5"/>
  <c r="BL5"/>
  <c r="BM5"/>
  <c r="BN5"/>
  <c r="BK5"/>
  <c r="BE5"/>
  <c r="BF5"/>
  <c r="BG5"/>
  <c r="BH5"/>
  <c r="BI5"/>
  <c r="BD5"/>
  <c r="AZ5"/>
  <c r="BA5"/>
  <c r="BB5"/>
  <c r="AY5"/>
  <c r="AG5"/>
  <c r="AH5"/>
  <c r="AI5"/>
  <c r="AJ5"/>
  <c r="AK5"/>
  <c r="AL5"/>
  <c r="AM5"/>
  <c r="AN5"/>
  <c r="AO5"/>
  <c r="AP5"/>
  <c r="AQ5"/>
  <c r="AR5"/>
  <c r="AS5"/>
  <c r="AT5"/>
  <c r="AU5"/>
  <c r="AV5"/>
  <c r="AW5"/>
  <c r="AF5"/>
  <c r="S5"/>
  <c r="T5"/>
  <c r="U5"/>
  <c r="V5"/>
  <c r="W5"/>
  <c r="X5"/>
  <c r="Y5"/>
  <c r="Z5"/>
  <c r="AA5"/>
  <c r="AB5"/>
  <c r="AC5"/>
  <c r="AD5"/>
  <c r="CI5"/>
  <c r="CL5"/>
  <c r="CM5"/>
  <c r="CE5"/>
  <c r="P5"/>
  <c r="Q5"/>
  <c r="R5"/>
  <c r="O5"/>
  <c r="H5"/>
  <c r="I5"/>
  <c r="J5"/>
  <c r="K5"/>
  <c r="L5"/>
  <c r="M5"/>
  <c r="G5"/>
  <c r="D5"/>
  <c r="C5"/>
  <c r="BO5" l="1"/>
  <c r="AE5"/>
  <c r="N5"/>
  <c r="AX5"/>
  <c r="BJ5"/>
  <c r="CD5"/>
  <c r="BC5"/>
  <c r="CF5" l="1"/>
  <c r="CJ5"/>
</calcChain>
</file>

<file path=xl/sharedStrings.xml><?xml version="1.0" encoding="utf-8"?>
<sst xmlns="http://schemas.openxmlformats.org/spreadsheetml/2006/main" count="106" uniqueCount="106">
  <si>
    <t>И Т О Г О :</t>
  </si>
  <si>
    <t>социально-бытовые</t>
  </si>
  <si>
    <t>социально-медицинские</t>
  </si>
  <si>
    <t>социально-психологические</t>
  </si>
  <si>
    <t>социально-педагогические</t>
  </si>
  <si>
    <t>социально-трудовые</t>
  </si>
  <si>
    <t>социально-правовые</t>
  </si>
  <si>
    <t>услуги в целях повышения коммуникативного потенциала получателей социальных услуг</t>
  </si>
  <si>
    <t>№ п/п</t>
  </si>
  <si>
    <t>Число бригад, единиц</t>
  </si>
  <si>
    <t>Число единиц транспорта, в том числе автомобильного, единиц</t>
  </si>
  <si>
    <t>специалист по социальной работе</t>
  </si>
  <si>
    <t>социальный работник</t>
  </si>
  <si>
    <t>специалист по работе с семьей</t>
  </si>
  <si>
    <t>специалист по реабилитационной работе в социальной сфере</t>
  </si>
  <si>
    <t>психолог в социальной сфере</t>
  </si>
  <si>
    <t>социальный педагог</t>
  </si>
  <si>
    <t>иные должности</t>
  </si>
  <si>
    <t>количество выездов</t>
  </si>
  <si>
    <t>Дополнительные услуги</t>
  </si>
  <si>
    <t>мужчин (мальчиков)</t>
  </si>
  <si>
    <t>женщин (девочек)</t>
  </si>
  <si>
    <t>Число оказанных услуг за квартал</t>
  </si>
  <si>
    <t>Сумма полученных средств за оказанные услуги мобильной социальной бригадой за квартал</t>
  </si>
  <si>
    <t>Сумма полученных средств за оказанные услуги мобильной социальной бригадой с начала года</t>
  </si>
  <si>
    <t xml:space="preserve">Общая численность работников </t>
  </si>
  <si>
    <t xml:space="preserve">Из них: детей-инвалидов </t>
  </si>
  <si>
    <t xml:space="preserve"> Из них: молодых инвалидов в возрасте 18 - 35 лет</t>
  </si>
  <si>
    <t>Покупка за счет средств получателя социальных услуг и доставка на дом продуктов питания, промышленных товаров первой необходимости, средств санитарии и гигиены, средств ухода, книг, газет, журналов</t>
  </si>
  <si>
    <t>Помощь в приготовлении пищи</t>
  </si>
  <si>
    <t>Помощь в приеме пищи (кормление)</t>
  </si>
  <si>
    <t>Предоставление гигиенических услуг лицам, не способным по состоянию здоровья самостоятельно осуществлять за собой уход</t>
  </si>
  <si>
    <t>Оплата за счет средств получателя социальных услуг жилищно-коммунальных услуг и услуг связи</t>
  </si>
  <si>
    <t>Отправка за счет средств получателя социальных услуг почтовой корреспонденции</t>
  </si>
  <si>
    <t>Сдача за счет средств получателя социальных услуг вещей в стирку, химчистку, ремонт, обратная их доставка</t>
  </si>
  <si>
    <t>Покупка за счет средств получателя социальных услуг  топлива, топка печей, обеспечение водой (в  жилых помещениях без центрального отопления и (или) водоснабжения)</t>
  </si>
  <si>
    <t>Организация помощи в проведении ремонта жилых помещений</t>
  </si>
  <si>
    <t>Обеспечение кратковременного присмотра за детьми</t>
  </si>
  <si>
    <t>Уборка жилых помещений</t>
  </si>
  <si>
    <t>Содействие в организации ритуальных услуг</t>
  </si>
  <si>
    <t>Количество оказанных социально-бытовых услуг</t>
  </si>
  <si>
    <t>Численность граждан, получивших социально-бытовые услуги</t>
  </si>
  <si>
    <t xml:space="preserve">Содействие в получении медицинской помощи в объеме, предусмотренном территориальной программой государственных гарантий бесплатного оказания гражданам медицинской помощи на соответсвующий год   </t>
  </si>
  <si>
    <t>Выполнение процедур, связанных с организацией ухода, наблюдением за состоянием здоровья получателей социальных услуг (измерение температуры тела, артериального давления, контроль за приемом лекарственных препаратов и др.)</t>
  </si>
  <si>
    <t>Содействие в проведении медико-социальной экспертизы</t>
  </si>
  <si>
    <t>Проведение  реабилитационных мероприятий (медицинских, социальных),  в том числе для инвалидов, на основании индивидуальных программ реабилитации</t>
  </si>
  <si>
    <t>Оказание первичной медико-санитарной и стоматологической помощи</t>
  </si>
  <si>
    <t>Организация прохождения диспансеризации</t>
  </si>
  <si>
    <t>Госпитализация нуждающихся в медицинские организации, содействие в направлении по заключению врачей на санаторно-курортное лечение (в том числе на льготных условиях)</t>
  </si>
  <si>
    <t>Содействие в обеспечении по заключению врачей лекарственными средствами и изделиями медицинского назначения</t>
  </si>
  <si>
    <t>Помощь в получении путевок на санаторно-курортное лечение, в том числе льготных</t>
  </si>
  <si>
    <t>Содействие в получении зубопротезной и протезно-ортопедической помощи, а также в обеспечении техническими средствами ухода и реабилитации</t>
  </si>
  <si>
    <r>
      <t>Оказание содействия в проведении оздоровительных мероприятий</t>
    </r>
    <r>
      <rPr>
        <i/>
        <sz val="10"/>
        <rFont val="Times New Roman"/>
        <family val="1"/>
        <charset val="204"/>
      </rPr>
      <t xml:space="preserve">  </t>
    </r>
  </si>
  <si>
    <t>Систематическое наблюдение за получателями социальных услуг для выявления отклонений в состоянии их здоровья</t>
  </si>
  <si>
    <t>Консультирование по социально-медицинским вопросам (поддержания и сохранения здоровья получателей социальных услуг, проведения оздоровительных мероприятий, выявление отклонений в состоянии их здоровья</t>
  </si>
  <si>
    <t>Проведение мероприятий, направленных на формирование здорового образа жизни</t>
  </si>
  <si>
    <t>Проведение занятий по адаптивной физической культуре</t>
  </si>
  <si>
    <t>Обеспечение техническими средствами ухода и реабилитации</t>
  </si>
  <si>
    <t>Обеспечение санитарно-гигиенических требований в жилых помещениях и местах общего пользования</t>
  </si>
  <si>
    <t>Количество оказанных социально-медицинских услуг</t>
  </si>
  <si>
    <t xml:space="preserve">Численность граждан, получивших социально-медицинские услуги </t>
  </si>
  <si>
    <t>Социально-психологическое консультирование (в том числе по вопросам внутрисемейных отношений)</t>
  </si>
  <si>
    <t>Социально-психологический патронаж</t>
  </si>
  <si>
    <t>Оказание консультативной психологической помощи анонимно (в том числе с использованием телефона доверия)</t>
  </si>
  <si>
    <t>Количество оказанных социально-психологических услуг</t>
  </si>
  <si>
    <t xml:space="preserve">Численность граждан, получивших социально-психологические услуги </t>
  </si>
  <si>
    <t>Обучение практическим навыкам общего ухода за тяжелобольными получателями социальных услуг, имеющими ограничения жизнедеятельности, в том числе за детьми-инвалидами</t>
  </si>
  <si>
    <t>Организация помощи родителям и иным законным представителям детей-инвалидов, воспитываемых дома, в обучении таких детей навыкам самообслуживания, общения, направленным на развитие личности</t>
  </si>
  <si>
    <t>Социально-педагогическая коррекция, включая диагностику и консультирование</t>
  </si>
  <si>
    <t>Формирование позитивных интересов (в том числе в сфере досуга)</t>
  </si>
  <si>
    <t>Организация досуга (праздники, экскурсии и другие культурные мероприятия)</t>
  </si>
  <si>
    <t>Количество оказанных социально-педагогических услуг</t>
  </si>
  <si>
    <t xml:space="preserve">Численность граждан, получивших социально-педагогические услуги </t>
  </si>
  <si>
    <t>Проведение мероприятий по использованию трудовых возможностей и обучению  доступным профессиональным навыкам</t>
  </si>
  <si>
    <t>Оказание помощи в трудоустройстве</t>
  </si>
  <si>
    <t>Организация помощи в получении образования, в том числе получении профессионального образования, инвалидами (детьми-инвалидами) в соответствии с их способностями)</t>
  </si>
  <si>
    <t>Количество оказанных социально-трудовых услуг</t>
  </si>
  <si>
    <t xml:space="preserve">Численность граждан, получивших социально-трудовые услуги </t>
  </si>
  <si>
    <t>Оказание помощи в оформлении и восстановлении утраченных документов получателей социальных услуг</t>
  </si>
  <si>
    <t>Оказание помощи по вопросам пенсионного обеспечения и предоставления других социальных услуг</t>
  </si>
  <si>
    <t>Оказание помощи в получении юридических услуг (в том числе бесплатно)</t>
  </si>
  <si>
    <t>Оказание помощи в защите прав и законных интересов получателей социальных услуг</t>
  </si>
  <si>
    <t>Содействие в сохранении жилых помещений в течение шести месяцев с момента поступления в стац. Организцию, а также во внеочередном обеспечении  жилым помещением, если не может быть возвращено ранее занимаемое помещение</t>
  </si>
  <si>
    <t>Предоставление временного проживания (на срок до 6 месяцев), оказание услуг и ухода нуждающимся</t>
  </si>
  <si>
    <t>Количество оказанных социально-правовых услуг</t>
  </si>
  <si>
    <t xml:space="preserve">Численность граждан, получивших социально-правовые услуги </t>
  </si>
  <si>
    <t>Содействие в получении образования и (или) профессии инвалидам в соответствии с их  физическими возможностями и умственными способностями</t>
  </si>
  <si>
    <t>Обучение инвалидов (детей-инвалидов) пользованию средствами ухода и техническими средствами реабилитации</t>
  </si>
  <si>
    <t>Проведение социально-реабилитационных мероприятий в сфере социального обслуживания</t>
  </si>
  <si>
    <t>Обучение навыкам поведения в быту и общественных местах</t>
  </si>
  <si>
    <t>Оказание помощи в обучении навыкам компьютерной грамотности</t>
  </si>
  <si>
    <t>Количество оказанных  услуг в целях повышения коммуникативного потенциала</t>
  </si>
  <si>
    <t>Численность граждан, получивших услуги в целях повышения коммуникативного потенциала</t>
  </si>
  <si>
    <t>Количество оказанных дополнительных социальных услуг</t>
  </si>
  <si>
    <t xml:space="preserve">Численность граждан, получивших дополнительные социальные услуги </t>
  </si>
  <si>
    <t>Количество оказанных гарантированных услуг</t>
  </si>
  <si>
    <t xml:space="preserve">Численность граждан, получивших гарантированные услуги </t>
  </si>
  <si>
    <t>Всего услуг с начала года</t>
  </si>
  <si>
    <t>Наименование учреждения</t>
  </si>
  <si>
    <t>*Численность получателей социальных услуг (мужчин, женщин и детей по полу</t>
  </si>
  <si>
    <t xml:space="preserve">№ 4-м "Сведения о предоставлении социальных услуг "мобильными бригадами" КУВО "УСЗН" Борисоглебского городского округа, г. о. г. Нововоронежа, районов г. Воронежа и области (по состоянию на 01 апреля 2025 г) </t>
  </si>
  <si>
    <t>КУВО " УСЗН Нижнедевицкого района"</t>
  </si>
  <si>
    <t xml:space="preserve">И. о. директора КУВО "УСЗН Нижнедевицкого района"                                                                                                                                                                                                                        </t>
  </si>
  <si>
    <t>Шабанова М.И.</t>
  </si>
  <si>
    <t>Исполнитель: Кузнецова О.А.</t>
  </si>
  <si>
    <t>телефон +7 47370 52-7-66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</si>
</sst>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2" fontId="0" fillId="2" borderId="0" xfId="0" applyNumberFormat="1" applyFill="1"/>
    <xf numFmtId="0" fontId="1" fillId="2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8" xfId="0" applyBorder="1"/>
    <xf numFmtId="0" fontId="11" fillId="0" borderId="0" xfId="0" applyFont="1"/>
    <xf numFmtId="0" fontId="10" fillId="0" borderId="0" xfId="0" applyFont="1" applyAlignment="1"/>
    <xf numFmtId="0" fontId="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N19"/>
  <sheetViews>
    <sheetView tabSelected="1" view="pageBreakPreview" zoomScale="112" zoomScaleSheetLayoutView="112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AF6" sqref="AF6"/>
    </sheetView>
  </sheetViews>
  <sheetFormatPr defaultRowHeight="15"/>
  <cols>
    <col min="1" max="1" width="6.5703125" customWidth="1"/>
    <col min="2" max="2" width="38.42578125" customWidth="1"/>
    <col min="3" max="3" width="8.7109375" customWidth="1"/>
    <col min="4" max="4" width="15" customWidth="1"/>
    <col min="5" max="5" width="12.140625" customWidth="1"/>
    <col min="6" max="6" width="16.85546875" customWidth="1"/>
    <col min="7" max="7" width="11.7109375" customWidth="1"/>
    <col min="8" max="8" width="11.5703125" customWidth="1"/>
    <col min="9" max="9" width="12.140625" customWidth="1"/>
    <col min="10" max="10" width="13.28515625" customWidth="1"/>
    <col min="11" max="11" width="13.85546875" customWidth="1"/>
    <col min="12" max="12" width="10.140625" customWidth="1"/>
    <col min="13" max="13" width="11.140625" customWidth="1"/>
    <col min="14" max="14" width="14.5703125" customWidth="1"/>
    <col min="15" max="15" width="8.140625" customWidth="1"/>
    <col min="16" max="16" width="10.85546875" customWidth="1"/>
    <col min="17" max="17" width="10.7109375" customWidth="1"/>
    <col min="18" max="18" width="13.140625" customWidth="1"/>
    <col min="19" max="82" width="16.5703125" customWidth="1"/>
    <col min="83" max="85" width="11.42578125" customWidth="1"/>
    <col min="86" max="86" width="12.140625" customWidth="1"/>
    <col min="87" max="87" width="13.42578125" customWidth="1"/>
    <col min="88" max="89" width="12.42578125" customWidth="1"/>
    <col min="90" max="90" width="15.5703125" customWidth="1"/>
    <col min="91" max="91" width="13.42578125" customWidth="1"/>
  </cols>
  <sheetData>
    <row r="1" spans="1:92" ht="53.25" customHeight="1">
      <c r="A1" s="36" t="s">
        <v>100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92" s="3" customFormat="1" ht="33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8" t="s">
        <v>26</v>
      </c>
      <c r="R2" s="38" t="s">
        <v>27</v>
      </c>
      <c r="S2" s="45" t="s">
        <v>1</v>
      </c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7"/>
      <c r="AG2" s="40" t="s">
        <v>2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2"/>
      <c r="AZ2" s="40" t="s">
        <v>3</v>
      </c>
      <c r="BA2" s="41"/>
      <c r="BB2" s="41"/>
      <c r="BC2" s="41"/>
      <c r="BD2" s="42"/>
      <c r="BE2" s="40" t="s">
        <v>4</v>
      </c>
      <c r="BF2" s="41"/>
      <c r="BG2" s="41"/>
      <c r="BH2" s="41"/>
      <c r="BI2" s="41"/>
      <c r="BJ2" s="41"/>
      <c r="BK2" s="42"/>
      <c r="BL2" s="40" t="s">
        <v>5</v>
      </c>
      <c r="BM2" s="41"/>
      <c r="BN2" s="41"/>
      <c r="BO2" s="41"/>
      <c r="BP2" s="42"/>
      <c r="BQ2" s="40" t="s">
        <v>6</v>
      </c>
      <c r="BR2" s="41"/>
      <c r="BS2" s="41"/>
      <c r="BT2" s="41"/>
      <c r="BU2" s="41"/>
      <c r="BV2" s="41"/>
      <c r="BW2" s="41"/>
      <c r="BX2" s="42"/>
      <c r="BY2" s="43" t="s">
        <v>7</v>
      </c>
      <c r="BZ2" s="43"/>
      <c r="CA2" s="43"/>
      <c r="CB2" s="43"/>
      <c r="CC2" s="43"/>
      <c r="CD2" s="43"/>
      <c r="CE2" s="43"/>
      <c r="CF2" s="19"/>
      <c r="CG2" s="22"/>
      <c r="CH2" s="44" t="s">
        <v>19</v>
      </c>
      <c r="CI2" s="44"/>
      <c r="CJ2" s="48" t="s">
        <v>97</v>
      </c>
      <c r="CK2" s="33" t="s">
        <v>22</v>
      </c>
      <c r="CL2" s="33" t="s">
        <v>23</v>
      </c>
      <c r="CM2" s="33" t="s">
        <v>24</v>
      </c>
    </row>
    <row r="3" spans="1:92" s="3" customFormat="1" ht="196.5" customHeight="1">
      <c r="A3" s="1" t="s">
        <v>8</v>
      </c>
      <c r="B3" s="5" t="s">
        <v>98</v>
      </c>
      <c r="C3" s="5" t="s">
        <v>9</v>
      </c>
      <c r="D3" s="5" t="s">
        <v>10</v>
      </c>
      <c r="E3" s="5" t="s">
        <v>18</v>
      </c>
      <c r="F3" s="13" t="s">
        <v>25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27" t="s">
        <v>99</v>
      </c>
      <c r="O3" s="23" t="s">
        <v>20</v>
      </c>
      <c r="P3" s="23" t="s">
        <v>21</v>
      </c>
      <c r="Q3" s="39"/>
      <c r="R3" s="39"/>
      <c r="S3" s="6" t="s">
        <v>28</v>
      </c>
      <c r="T3" s="6" t="s">
        <v>29</v>
      </c>
      <c r="U3" s="6" t="s">
        <v>30</v>
      </c>
      <c r="V3" s="6" t="s">
        <v>31</v>
      </c>
      <c r="W3" s="6" t="s">
        <v>32</v>
      </c>
      <c r="X3" s="6" t="s">
        <v>33</v>
      </c>
      <c r="Y3" s="6" t="s">
        <v>34</v>
      </c>
      <c r="Z3" s="6" t="s">
        <v>35</v>
      </c>
      <c r="AA3" s="6" t="s">
        <v>36</v>
      </c>
      <c r="AB3" s="6" t="s">
        <v>37</v>
      </c>
      <c r="AC3" s="6" t="s">
        <v>38</v>
      </c>
      <c r="AD3" s="6" t="s">
        <v>39</v>
      </c>
      <c r="AE3" s="14" t="s">
        <v>40</v>
      </c>
      <c r="AF3" s="7" t="s">
        <v>41</v>
      </c>
      <c r="AG3" s="6" t="s">
        <v>42</v>
      </c>
      <c r="AH3" s="6" t="s">
        <v>43</v>
      </c>
      <c r="AI3" s="6" t="s">
        <v>44</v>
      </c>
      <c r="AJ3" s="6" t="s">
        <v>45</v>
      </c>
      <c r="AK3" s="6" t="s">
        <v>46</v>
      </c>
      <c r="AL3" s="6" t="s">
        <v>47</v>
      </c>
      <c r="AM3" s="6" t="s">
        <v>48</v>
      </c>
      <c r="AN3" s="6" t="s">
        <v>49</v>
      </c>
      <c r="AO3" s="6" t="s">
        <v>50</v>
      </c>
      <c r="AP3" s="6" t="s">
        <v>51</v>
      </c>
      <c r="AQ3" s="6" t="s">
        <v>52</v>
      </c>
      <c r="AR3" s="6" t="s">
        <v>53</v>
      </c>
      <c r="AS3" s="6" t="s">
        <v>54</v>
      </c>
      <c r="AT3" s="6" t="s">
        <v>55</v>
      </c>
      <c r="AU3" s="6" t="s">
        <v>56</v>
      </c>
      <c r="AV3" s="6" t="s">
        <v>57</v>
      </c>
      <c r="AW3" s="6" t="s">
        <v>58</v>
      </c>
      <c r="AX3" s="15" t="s">
        <v>59</v>
      </c>
      <c r="AY3" s="7" t="s">
        <v>60</v>
      </c>
      <c r="AZ3" s="6" t="s">
        <v>61</v>
      </c>
      <c r="BA3" s="6" t="s">
        <v>62</v>
      </c>
      <c r="BB3" s="6" t="s">
        <v>63</v>
      </c>
      <c r="BC3" s="15" t="s">
        <v>64</v>
      </c>
      <c r="BD3" s="7" t="s">
        <v>65</v>
      </c>
      <c r="BE3" s="6" t="s">
        <v>66</v>
      </c>
      <c r="BF3" s="6" t="s">
        <v>67</v>
      </c>
      <c r="BG3" s="6" t="s">
        <v>68</v>
      </c>
      <c r="BH3" s="6" t="s">
        <v>69</v>
      </c>
      <c r="BI3" s="6" t="s">
        <v>70</v>
      </c>
      <c r="BJ3" s="15" t="s">
        <v>71</v>
      </c>
      <c r="BK3" s="7" t="s">
        <v>72</v>
      </c>
      <c r="BL3" s="6" t="s">
        <v>73</v>
      </c>
      <c r="BM3" s="6" t="s">
        <v>74</v>
      </c>
      <c r="BN3" s="6" t="s">
        <v>75</v>
      </c>
      <c r="BO3" s="15" t="s">
        <v>76</v>
      </c>
      <c r="BP3" s="7" t="s">
        <v>77</v>
      </c>
      <c r="BQ3" s="6" t="s">
        <v>78</v>
      </c>
      <c r="BR3" s="6" t="s">
        <v>79</v>
      </c>
      <c r="BS3" s="6" t="s">
        <v>80</v>
      </c>
      <c r="BT3" s="6" t="s">
        <v>81</v>
      </c>
      <c r="BU3" s="6" t="s">
        <v>82</v>
      </c>
      <c r="BV3" s="6" t="s">
        <v>83</v>
      </c>
      <c r="BW3" s="15" t="s">
        <v>84</v>
      </c>
      <c r="BX3" s="7" t="s">
        <v>85</v>
      </c>
      <c r="BY3" s="6" t="s">
        <v>86</v>
      </c>
      <c r="BZ3" s="6" t="s">
        <v>87</v>
      </c>
      <c r="CA3" s="6" t="s">
        <v>88</v>
      </c>
      <c r="CB3" s="6" t="s">
        <v>89</v>
      </c>
      <c r="CC3" s="6" t="s">
        <v>90</v>
      </c>
      <c r="CD3" s="16" t="s">
        <v>91</v>
      </c>
      <c r="CE3" s="8" t="s">
        <v>92</v>
      </c>
      <c r="CF3" s="20" t="s">
        <v>95</v>
      </c>
      <c r="CG3" s="20" t="s">
        <v>96</v>
      </c>
      <c r="CH3" s="17" t="s">
        <v>93</v>
      </c>
      <c r="CI3" s="7" t="s">
        <v>94</v>
      </c>
      <c r="CJ3" s="49"/>
      <c r="CK3" s="34"/>
      <c r="CL3" s="34"/>
      <c r="CM3" s="34"/>
    </row>
    <row r="4" spans="1:92" s="3" customFormat="1">
      <c r="A4" s="2">
        <v>1</v>
      </c>
      <c r="B4" s="1" t="s">
        <v>101</v>
      </c>
      <c r="C4" s="11">
        <v>1</v>
      </c>
      <c r="D4" s="11">
        <v>2</v>
      </c>
      <c r="E4" s="11">
        <v>260</v>
      </c>
      <c r="F4" s="11">
        <v>4</v>
      </c>
      <c r="G4" s="11">
        <v>0</v>
      </c>
      <c r="H4" s="11">
        <v>1</v>
      </c>
      <c r="I4" s="11">
        <v>0</v>
      </c>
      <c r="J4" s="11">
        <v>0</v>
      </c>
      <c r="K4" s="11">
        <v>0</v>
      </c>
      <c r="L4" s="11">
        <v>0</v>
      </c>
      <c r="M4" s="11">
        <v>3</v>
      </c>
      <c r="N4" s="11">
        <v>12</v>
      </c>
      <c r="O4" s="11">
        <v>2</v>
      </c>
      <c r="P4" s="11">
        <v>10</v>
      </c>
      <c r="Q4" s="11">
        <v>0</v>
      </c>
      <c r="R4" s="11">
        <v>0</v>
      </c>
      <c r="S4" s="11">
        <v>217</v>
      </c>
      <c r="T4" s="11">
        <v>10</v>
      </c>
      <c r="U4" s="11">
        <v>0</v>
      </c>
      <c r="V4" s="11">
        <v>0</v>
      </c>
      <c r="W4" s="11">
        <v>36</v>
      </c>
      <c r="X4" s="11">
        <v>0</v>
      </c>
      <c r="Y4" s="11">
        <v>0</v>
      </c>
      <c r="Z4" s="11">
        <v>32</v>
      </c>
      <c r="AA4" s="11">
        <v>0</v>
      </c>
      <c r="AB4" s="11">
        <v>0</v>
      </c>
      <c r="AC4" s="11">
        <v>52</v>
      </c>
      <c r="AD4" s="11">
        <v>0</v>
      </c>
      <c r="AE4" s="11">
        <v>347</v>
      </c>
      <c r="AF4" s="11">
        <v>12</v>
      </c>
      <c r="AG4" s="11">
        <v>0</v>
      </c>
      <c r="AH4" s="11">
        <v>0</v>
      </c>
      <c r="AI4" s="11">
        <v>0</v>
      </c>
      <c r="AJ4" s="11">
        <v>0</v>
      </c>
      <c r="AK4" s="11">
        <v>0</v>
      </c>
      <c r="AL4" s="11">
        <v>0</v>
      </c>
      <c r="AM4" s="11">
        <v>2</v>
      </c>
      <c r="AN4" s="11">
        <v>169</v>
      </c>
      <c r="AO4" s="11">
        <v>0</v>
      </c>
      <c r="AP4" s="11">
        <v>0</v>
      </c>
      <c r="AQ4" s="11">
        <v>0</v>
      </c>
      <c r="AR4" s="11">
        <v>46</v>
      </c>
      <c r="AS4" s="11">
        <v>0</v>
      </c>
      <c r="AT4" s="11">
        <v>0</v>
      </c>
      <c r="AU4" s="11">
        <v>0</v>
      </c>
      <c r="AV4" s="11">
        <v>0</v>
      </c>
      <c r="AW4" s="11">
        <v>0</v>
      </c>
      <c r="AX4" s="11">
        <v>217</v>
      </c>
      <c r="AY4" s="11">
        <v>12</v>
      </c>
      <c r="AZ4" s="11">
        <v>0</v>
      </c>
      <c r="BA4" s="11">
        <v>0</v>
      </c>
      <c r="BB4" s="11">
        <v>0</v>
      </c>
      <c r="BC4" s="11">
        <v>0</v>
      </c>
      <c r="BD4" s="11">
        <v>0</v>
      </c>
      <c r="BE4" s="11">
        <v>0</v>
      </c>
      <c r="BF4" s="11">
        <v>0</v>
      </c>
      <c r="BG4" s="11">
        <v>0</v>
      </c>
      <c r="BH4" s="11">
        <v>0</v>
      </c>
      <c r="BI4" s="11">
        <v>0</v>
      </c>
      <c r="BJ4" s="11">
        <v>0</v>
      </c>
      <c r="BK4" s="11">
        <v>0</v>
      </c>
      <c r="BL4" s="11">
        <v>0</v>
      </c>
      <c r="BM4" s="11">
        <v>0</v>
      </c>
      <c r="BN4" s="11">
        <v>0</v>
      </c>
      <c r="BO4" s="11">
        <v>0</v>
      </c>
      <c r="BP4" s="11">
        <v>0</v>
      </c>
      <c r="BQ4" s="11">
        <v>7</v>
      </c>
      <c r="BR4" s="11">
        <v>1</v>
      </c>
      <c r="BS4" s="11">
        <v>0</v>
      </c>
      <c r="BT4" s="11">
        <v>0</v>
      </c>
      <c r="BU4" s="11">
        <v>0</v>
      </c>
      <c r="BV4" s="11">
        <v>0</v>
      </c>
      <c r="BW4" s="11">
        <v>8</v>
      </c>
      <c r="BX4" s="11">
        <v>8</v>
      </c>
      <c r="BY4" s="11">
        <v>0</v>
      </c>
      <c r="BZ4" s="11">
        <v>0</v>
      </c>
      <c r="CA4" s="11">
        <v>0</v>
      </c>
      <c r="CB4" s="11">
        <v>0</v>
      </c>
      <c r="CC4" s="11">
        <v>0</v>
      </c>
      <c r="CD4" s="11">
        <v>0</v>
      </c>
      <c r="CE4" s="11">
        <v>0</v>
      </c>
      <c r="CF4" s="11">
        <v>0</v>
      </c>
      <c r="CG4" s="11">
        <v>0</v>
      </c>
      <c r="CH4" s="11">
        <v>2</v>
      </c>
      <c r="CI4" s="11">
        <v>1</v>
      </c>
      <c r="CJ4" s="11">
        <v>574</v>
      </c>
      <c r="CK4" s="11">
        <v>574</v>
      </c>
      <c r="CL4" s="24">
        <v>18951.78</v>
      </c>
      <c r="CM4" s="24">
        <v>18951.78</v>
      </c>
      <c r="CN4" s="18"/>
    </row>
    <row r="5" spans="1:92" s="10" customFormat="1" ht="18.75">
      <c r="A5" s="9"/>
      <c r="B5" s="4" t="s">
        <v>0</v>
      </c>
      <c r="C5" s="12">
        <f>SUM(C4:C4)</f>
        <v>1</v>
      </c>
      <c r="D5" s="12">
        <f>SUM(D4:D4)</f>
        <v>2</v>
      </c>
      <c r="E5" s="12">
        <f>SUM(E4:E4)</f>
        <v>260</v>
      </c>
      <c r="F5" s="25">
        <v>4</v>
      </c>
      <c r="G5" s="12">
        <f t="shared" ref="G5:M5" si="0">SUM(G4:G4)</f>
        <v>0</v>
      </c>
      <c r="H5" s="25">
        <f t="shared" si="0"/>
        <v>1</v>
      </c>
      <c r="I5" s="12">
        <f t="shared" si="0"/>
        <v>0</v>
      </c>
      <c r="J5" s="12">
        <f t="shared" si="0"/>
        <v>0</v>
      </c>
      <c r="K5" s="12">
        <f t="shared" si="0"/>
        <v>0</v>
      </c>
      <c r="L5" s="12">
        <f t="shared" si="0"/>
        <v>0</v>
      </c>
      <c r="M5" s="12">
        <f t="shared" si="0"/>
        <v>3</v>
      </c>
      <c r="N5" s="12">
        <f t="shared" ref="N5" si="1">O5+P5</f>
        <v>12</v>
      </c>
      <c r="O5" s="12">
        <f t="shared" ref="O5:AD5" si="2">SUM(O4:O4)</f>
        <v>2</v>
      </c>
      <c r="P5" s="12">
        <f t="shared" si="2"/>
        <v>10</v>
      </c>
      <c r="Q5" s="12">
        <f t="shared" si="2"/>
        <v>0</v>
      </c>
      <c r="R5" s="12">
        <f t="shared" si="2"/>
        <v>0</v>
      </c>
      <c r="S5" s="12">
        <f t="shared" si="2"/>
        <v>217</v>
      </c>
      <c r="T5" s="12">
        <f t="shared" si="2"/>
        <v>10</v>
      </c>
      <c r="U5" s="12">
        <f t="shared" si="2"/>
        <v>0</v>
      </c>
      <c r="V5" s="12">
        <f t="shared" si="2"/>
        <v>0</v>
      </c>
      <c r="W5" s="12">
        <f t="shared" si="2"/>
        <v>36</v>
      </c>
      <c r="X5" s="12">
        <f t="shared" si="2"/>
        <v>0</v>
      </c>
      <c r="Y5" s="12">
        <f t="shared" si="2"/>
        <v>0</v>
      </c>
      <c r="Z5" s="12">
        <f t="shared" si="2"/>
        <v>32</v>
      </c>
      <c r="AA5" s="12">
        <f t="shared" si="2"/>
        <v>0</v>
      </c>
      <c r="AB5" s="12">
        <f t="shared" si="2"/>
        <v>0</v>
      </c>
      <c r="AC5" s="12">
        <f t="shared" si="2"/>
        <v>52</v>
      </c>
      <c r="AD5" s="12">
        <f t="shared" si="2"/>
        <v>0</v>
      </c>
      <c r="AE5" s="31">
        <f t="shared" ref="AE5" si="3">SUM(S5:AD5)</f>
        <v>347</v>
      </c>
      <c r="AF5" s="12">
        <f t="shared" ref="AF5:AW5" si="4">SUM(AF4:AF4)</f>
        <v>12</v>
      </c>
      <c r="AG5" s="12">
        <f t="shared" si="4"/>
        <v>0</v>
      </c>
      <c r="AH5" s="12">
        <f t="shared" si="4"/>
        <v>0</v>
      </c>
      <c r="AI5" s="12">
        <f t="shared" si="4"/>
        <v>0</v>
      </c>
      <c r="AJ5" s="12">
        <f t="shared" si="4"/>
        <v>0</v>
      </c>
      <c r="AK5" s="12">
        <f t="shared" si="4"/>
        <v>0</v>
      </c>
      <c r="AL5" s="12">
        <f t="shared" si="4"/>
        <v>0</v>
      </c>
      <c r="AM5" s="12">
        <f t="shared" si="4"/>
        <v>2</v>
      </c>
      <c r="AN5" s="12">
        <f t="shared" si="4"/>
        <v>169</v>
      </c>
      <c r="AO5" s="12">
        <f t="shared" si="4"/>
        <v>0</v>
      </c>
      <c r="AP5" s="12">
        <f t="shared" si="4"/>
        <v>0</v>
      </c>
      <c r="AQ5" s="12">
        <f t="shared" si="4"/>
        <v>0</v>
      </c>
      <c r="AR5" s="12">
        <f t="shared" si="4"/>
        <v>46</v>
      </c>
      <c r="AS5" s="12">
        <f t="shared" si="4"/>
        <v>0</v>
      </c>
      <c r="AT5" s="12">
        <f t="shared" si="4"/>
        <v>0</v>
      </c>
      <c r="AU5" s="12">
        <f t="shared" si="4"/>
        <v>0</v>
      </c>
      <c r="AV5" s="12">
        <f t="shared" si="4"/>
        <v>0</v>
      </c>
      <c r="AW5" s="12">
        <f t="shared" si="4"/>
        <v>0</v>
      </c>
      <c r="AX5" s="31">
        <f t="shared" ref="AX5" si="5">SUM(AG5:AW5)</f>
        <v>217</v>
      </c>
      <c r="AY5" s="12">
        <f>SUM(AY4:AY4)</f>
        <v>12</v>
      </c>
      <c r="AZ5" s="12">
        <f>SUM(AZ4:AZ4)</f>
        <v>0</v>
      </c>
      <c r="BA5" s="12">
        <f>SUM(BA4:BA4)</f>
        <v>0</v>
      </c>
      <c r="BB5" s="12">
        <f>SUM(BB4:BB4)</f>
        <v>0</v>
      </c>
      <c r="BC5" s="12">
        <f t="shared" ref="BC5" si="6">SUM(AZ5:BB5)</f>
        <v>0</v>
      </c>
      <c r="BD5" s="12">
        <f t="shared" ref="BD5:BI5" si="7">SUM(BD4:BD4)</f>
        <v>0</v>
      </c>
      <c r="BE5" s="12">
        <f t="shared" si="7"/>
        <v>0</v>
      </c>
      <c r="BF5" s="12">
        <f t="shared" si="7"/>
        <v>0</v>
      </c>
      <c r="BG5" s="12">
        <f t="shared" si="7"/>
        <v>0</v>
      </c>
      <c r="BH5" s="12">
        <f t="shared" si="7"/>
        <v>0</v>
      </c>
      <c r="BI5" s="12">
        <f t="shared" si="7"/>
        <v>0</v>
      </c>
      <c r="BJ5" s="12">
        <f t="shared" ref="BJ5" si="8">SUM(BE5:BI5)</f>
        <v>0</v>
      </c>
      <c r="BK5" s="12">
        <f>SUM(BK4:BK4)</f>
        <v>0</v>
      </c>
      <c r="BL5" s="12">
        <f>SUM(BL4:BL4)</f>
        <v>0</v>
      </c>
      <c r="BM5" s="12">
        <f>SUM(BM4:BM4)</f>
        <v>0</v>
      </c>
      <c r="BN5" s="12">
        <f>SUM(BN4:BN4)</f>
        <v>0</v>
      </c>
      <c r="BO5" s="12">
        <f t="shared" ref="BO5" si="9">SUM(BL5:BN5)</f>
        <v>0</v>
      </c>
      <c r="BP5" s="12">
        <f t="shared" ref="BP5:BV5" si="10">SUM(BP4:BP4)</f>
        <v>0</v>
      </c>
      <c r="BQ5" s="12">
        <f t="shared" si="10"/>
        <v>7</v>
      </c>
      <c r="BR5" s="12">
        <f t="shared" si="10"/>
        <v>1</v>
      </c>
      <c r="BS5" s="12">
        <f t="shared" si="10"/>
        <v>0</v>
      </c>
      <c r="BT5" s="12">
        <f t="shared" si="10"/>
        <v>0</v>
      </c>
      <c r="BU5" s="12">
        <f t="shared" si="10"/>
        <v>0</v>
      </c>
      <c r="BV5" s="12">
        <f t="shared" si="10"/>
        <v>0</v>
      </c>
      <c r="BW5" s="31">
        <f t="shared" ref="BW5" si="11">SUM(BQ5:BV5)</f>
        <v>8</v>
      </c>
      <c r="BX5" s="12">
        <f t="shared" ref="BX5:CC5" si="12">SUM(BX4:BX4)</f>
        <v>8</v>
      </c>
      <c r="BY5" s="12">
        <f t="shared" si="12"/>
        <v>0</v>
      </c>
      <c r="BZ5" s="12">
        <f t="shared" si="12"/>
        <v>0</v>
      </c>
      <c r="CA5" s="12">
        <f t="shared" si="12"/>
        <v>0</v>
      </c>
      <c r="CB5" s="12">
        <f t="shared" si="12"/>
        <v>0</v>
      </c>
      <c r="CC5" s="12">
        <f t="shared" si="12"/>
        <v>0</v>
      </c>
      <c r="CD5" s="12">
        <f t="shared" ref="CD5" si="13">SUM(BY5:CC5)</f>
        <v>0</v>
      </c>
      <c r="CE5" s="12">
        <f>SUM(CE4:CE4)</f>
        <v>0</v>
      </c>
      <c r="CF5" s="12">
        <f>SUM(CF4:CF4)</f>
        <v>0</v>
      </c>
      <c r="CG5" s="12">
        <v>0</v>
      </c>
      <c r="CH5" s="31">
        <f t="shared" ref="CH5:CM5" si="14">SUM(CH4:CH4)</f>
        <v>2</v>
      </c>
      <c r="CI5" s="12">
        <f t="shared" si="14"/>
        <v>1</v>
      </c>
      <c r="CJ5" s="31">
        <f t="shared" si="14"/>
        <v>574</v>
      </c>
      <c r="CK5" s="31">
        <f t="shared" si="14"/>
        <v>574</v>
      </c>
      <c r="CL5" s="26">
        <f t="shared" si="14"/>
        <v>18951.78</v>
      </c>
      <c r="CM5" s="26">
        <f t="shared" si="14"/>
        <v>18951.78</v>
      </c>
    </row>
    <row r="12" spans="1:92" ht="18.75">
      <c r="A12" s="30" t="s">
        <v>102</v>
      </c>
      <c r="B12" s="30"/>
      <c r="E12" s="28"/>
      <c r="F12" s="21" t="s">
        <v>103</v>
      </c>
    </row>
    <row r="17" spans="1:2">
      <c r="A17" s="29" t="s">
        <v>104</v>
      </c>
      <c r="B17" s="29"/>
    </row>
    <row r="18" spans="1:2">
      <c r="A18" s="29" t="s">
        <v>105</v>
      </c>
      <c r="B18" s="29"/>
    </row>
    <row r="19" spans="1:2">
      <c r="A19" s="32"/>
      <c r="B19" s="32"/>
    </row>
  </sheetData>
  <mergeCells count="17">
    <mergeCell ref="CM2:CM3"/>
    <mergeCell ref="Q2:Q3"/>
    <mergeCell ref="R2:R3"/>
    <mergeCell ref="BL2:BP2"/>
    <mergeCell ref="BQ2:BX2"/>
    <mergeCell ref="BY2:CE2"/>
    <mergeCell ref="CH2:CI2"/>
    <mergeCell ref="S2:AF2"/>
    <mergeCell ref="AG2:AY2"/>
    <mergeCell ref="AZ2:BD2"/>
    <mergeCell ref="BE2:BK2"/>
    <mergeCell ref="CJ2:CJ3"/>
    <mergeCell ref="A19:B19"/>
    <mergeCell ref="CK2:CK3"/>
    <mergeCell ref="CL2:CL3"/>
    <mergeCell ref="A2:P2"/>
    <mergeCell ref="A1:R1"/>
  </mergeCells>
  <pageMargins left="0.70866141732283472" right="0.70866141732283472" top="0.74803149606299213" bottom="0.74803149606299213" header="0.31496062992125984" footer="0.31496062992125984"/>
  <pageSetup paperSize="9" scale="53" fitToWidth="6" orientation="landscape" horizontalDpi="180" verticalDpi="180" r:id="rId1"/>
  <colBreaks count="3" manualBreakCount="3">
    <brk id="18" max="22" man="1"/>
    <brk id="32" max="22" man="1"/>
    <brk id="74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 7</vt:lpstr>
      <vt:lpstr>'Раздел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2025-04-03T09:13:48Z</dcterms:modified>
</cp:coreProperties>
</file>